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BERGUA\Desktop\ACCESO A LA INFORMACIÓN PÚBLICA\ACCESO INFO\"/>
    </mc:Choice>
  </mc:AlternateContent>
  <bookViews>
    <workbookView xWindow="0" yWindow="0" windowWidth="19200" windowHeight="11295"/>
  </bookViews>
  <sheets>
    <sheet name="011" sheetId="2" r:id="rId1"/>
    <sheet name="021" sheetId="4" r:id="rId2"/>
    <sheet name="022" sheetId="5" r:id="rId3"/>
    <sheet name="029" sheetId="1" r:id="rId4"/>
    <sheet name="Hoja1" sheetId="6" r:id="rId5"/>
    <sheet name="Hoja2" sheetId="7" r:id="rId6"/>
  </sheets>
  <definedNames>
    <definedName name="_xlnm.Print_Titles" localSheetId="3">'029'!$3:$3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2" l="1"/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O13" i="5" l="1"/>
  <c r="O12" i="5"/>
  <c r="O11" i="5"/>
  <c r="O10" i="5"/>
  <c r="O9" i="5"/>
  <c r="O8" i="5"/>
  <c r="O7" i="5"/>
  <c r="O6" i="5"/>
  <c r="O5" i="5"/>
  <c r="O4" i="5"/>
  <c r="O13" i="4"/>
  <c r="O12" i="4"/>
  <c r="O11" i="4"/>
  <c r="O10" i="4"/>
  <c r="O9" i="4"/>
  <c r="O8" i="4"/>
  <c r="O7" i="4"/>
  <c r="O6" i="4"/>
  <c r="O5" i="4"/>
  <c r="O4" i="4"/>
</calcChain>
</file>

<file path=xl/sharedStrings.xml><?xml version="1.0" encoding="utf-8"?>
<sst xmlns="http://schemas.openxmlformats.org/spreadsheetml/2006/main" count="189" uniqueCount="99">
  <si>
    <t>TOTAL</t>
  </si>
  <si>
    <t xml:space="preserve">GASTO DE REPRESTACIÓN </t>
  </si>
  <si>
    <t xml:space="preserve">PUESTO NÓMINAL </t>
  </si>
  <si>
    <t>PUESTO FUNCIONAL</t>
  </si>
  <si>
    <t xml:space="preserve">PROFESIÓN </t>
  </si>
  <si>
    <t>No.</t>
  </si>
  <si>
    <t>NOMBRES</t>
  </si>
  <si>
    <t>TIPO DE SERVICIO</t>
  </si>
  <si>
    <t>UNIDAD</t>
  </si>
  <si>
    <t>RENGLÓN PRESUPUESTARIO 011 "PERSONAL PERMANENTE"</t>
  </si>
  <si>
    <t xml:space="preserve">No. </t>
  </si>
  <si>
    <t>[NOMBRE DE LA DEPENDENCIA]</t>
  </si>
  <si>
    <t>DEVENGADO</t>
  </si>
  <si>
    <t xml:space="preserve">BONO </t>
  </si>
  <si>
    <t>COMPLEMENTO</t>
  </si>
  <si>
    <t xml:space="preserve">BONO PROFESIONAL </t>
  </si>
  <si>
    <t xml:space="preserve">BONO 66-2000 </t>
  </si>
  <si>
    <t>FECHA DE INICIO</t>
  </si>
  <si>
    <t>NOMBRE COMPLETO</t>
  </si>
  <si>
    <t>RENGLÓN PRESUPUESTARIO 021 "PERSONAL SUPERNUMERARIO"</t>
  </si>
  <si>
    <t>FECHA CONTRATO</t>
  </si>
  <si>
    <t>No. DE CONTRATO</t>
  </si>
  <si>
    <t>RENGLÓN PRESUPUESTARIO 022 "PERSONAL POR CONTRATO"</t>
  </si>
  <si>
    <t>RENGLÓN PRESUPUESTARIO 029 "OTRAS REMUNERACIONES DE PERSONAL"</t>
  </si>
  <si>
    <t xml:space="preserve">MONTO MENSUAL </t>
  </si>
  <si>
    <t>MONTO TOTAL</t>
  </si>
  <si>
    <t>VIGENCIA DEL CONTRATO</t>
  </si>
  <si>
    <t>GOBERNACIÓN DEPARTAMENTAL DE GUATEMALA</t>
  </si>
  <si>
    <t>GOB-GUATE-029-001-2020</t>
  </si>
  <si>
    <t>PROFESIONALES</t>
  </si>
  <si>
    <t>MIRIAM ELIZABETH POYÓN MENCHÚ</t>
  </si>
  <si>
    <t>LICDA. EN ADMINISTRACIÓN EDUCATIVA</t>
  </si>
  <si>
    <t>16/01/2020-31/12/2020</t>
  </si>
  <si>
    <t>GOB-GUATE-029-002-2020</t>
  </si>
  <si>
    <t>TECNICOS</t>
  </si>
  <si>
    <t>ANDREA GRISELDA DE MATA</t>
  </si>
  <si>
    <t>SECRETARIA Y OFICINISTA</t>
  </si>
  <si>
    <t>GOB-GUATE-029-003-2020</t>
  </si>
  <si>
    <t>GOB-GUATE-029-004-2020</t>
  </si>
  <si>
    <t>GOB-GUATE-029-005-2020</t>
  </si>
  <si>
    <t>CLAUDIA MERCEDES ENRIQUEZ CASTELLANOS</t>
  </si>
  <si>
    <t>BACHILLER EN MERCADOTECNIA</t>
  </si>
  <si>
    <t>OMAR ARNOLDO LÓPEZ CORRALES</t>
  </si>
  <si>
    <t>BACHILLER EN CIENCIAS Y LETRAS</t>
  </si>
  <si>
    <t>REYNA MADALY  OCHOA OLIVEROS</t>
  </si>
  <si>
    <t>PERITO CONTADOR CON ORIENTACIÓN EN COMPUTACIÓN</t>
  </si>
  <si>
    <t>GOBERNADOR DEPTAL.</t>
  </si>
  <si>
    <t>EDGAR RAUL CIFUENTES SALGUEROS</t>
  </si>
  <si>
    <t>SERGIO TIMAL DUQUE</t>
  </si>
  <si>
    <t>ABOGADO Y NOTARIO</t>
  </si>
  <si>
    <t>TECNICO ARTISTICO III MUSICO</t>
  </si>
  <si>
    <t>PROFESIONAL JEFE II - ADMINISTRACIÓN</t>
  </si>
  <si>
    <t>HILDA LUCRECIA GARCIA RODAS</t>
  </si>
  <si>
    <t>ASISTENTE PROFESIONAL II - ADMINISTRACIÓN</t>
  </si>
  <si>
    <t>EULALIO FAUSTINO MORALES AJIN</t>
  </si>
  <si>
    <t>VICTOR MANUEL LOPEZ CABRERA</t>
  </si>
  <si>
    <t>OSCAR HUMBERTO SIERRA SANCHEZ</t>
  </si>
  <si>
    <t>MARA SUJAHIRA GALINDO LÓPEZ</t>
  </si>
  <si>
    <t>ASISTENTE PROFESIONAL IV - ADMINISTRACIÓN</t>
  </si>
  <si>
    <t>FERNANDA MAUD BARRAZA FUENTES DE BARRERA</t>
  </si>
  <si>
    <t>ANA LETICIA BARRERA NAVAS</t>
  </si>
  <si>
    <t>LUIS ARNOLDO CORDAVA CHAPAN</t>
  </si>
  <si>
    <t>KAREN NOELIA ALFARO HERNANDEZ</t>
  </si>
  <si>
    <t>EDI AROLDO GODINEZ APEN</t>
  </si>
  <si>
    <t>FELIPE ANTONIO SEN ROSALES</t>
  </si>
  <si>
    <t xml:space="preserve">ASISTENTE PROFESIONAL I - ADMINISTRACIÓN </t>
  </si>
  <si>
    <t>ARNOLDO RAMIRO HERNÁNDEZ PAYOLA</t>
  </si>
  <si>
    <t>BRENDA ROSANA ANTON CABRERA</t>
  </si>
  <si>
    <t>BYRON ORLANDO MATIAZ VELIZ</t>
  </si>
  <si>
    <t>WILLIAN RODERICO DE LEÓN AJÍN</t>
  </si>
  <si>
    <t>BYRON ALFREDO ITZEP SARAT</t>
  </si>
  <si>
    <t>TRABAJADOR OPERATIVO IV - CONCERJERÍA</t>
  </si>
  <si>
    <t>LUIS FRANCISCO NIJ PURUP</t>
  </si>
  <si>
    <t>ROSARIO DE LOS ANGELES HERNÁNDEZ SAMAYOA</t>
  </si>
  <si>
    <t>SECRETARIO EJECUTIVO IV - ACTIVIDADES SECRETARIALES</t>
  </si>
  <si>
    <t>SCARLETTE GUISELLA MEYER LETONA DE MEYER</t>
  </si>
  <si>
    <t>MIGUEL ANGEL CHAMALÉ BOCHE</t>
  </si>
  <si>
    <t>TRABAJADOR OPERATIVO IV - MENSAJERÍA</t>
  </si>
  <si>
    <t>NORMA MAGALY RAMIREZ GUERRA DE FRANCO</t>
  </si>
  <si>
    <t>ASISTENTE PROFESIONAL I - ALMACENAJE</t>
  </si>
  <si>
    <t>OSCAR ARTURO MARROQUIN ALFARO</t>
  </si>
  <si>
    <t xml:space="preserve">ASISTENTE PROFESIONAL I - CONTABILIDAD </t>
  </si>
  <si>
    <t>JOSE ANTONIO PEREZ Y PEREZ</t>
  </si>
  <si>
    <t>RENGLÓN PRESUPUESTARIO 018"OTRAS REMUNERACIONES DE PERSONAL"</t>
  </si>
  <si>
    <t>GOB-GUATE-SG18-01-2020</t>
  </si>
  <si>
    <t>10/01/2020-31/12/2020</t>
  </si>
  <si>
    <t>GOB-GUATE-SG18-04-2020</t>
  </si>
  <si>
    <t>MARVIN EDUARDO ALVARADO CARRILLO</t>
  </si>
  <si>
    <t>RUDY HUMBERTO DE LEON VASQUEZ</t>
  </si>
  <si>
    <t xml:space="preserve">AUDITOR PÚBLICO </t>
  </si>
  <si>
    <t>13/01/2020-31/12/2020</t>
  </si>
  <si>
    <t>Q.120,774.19</t>
  </si>
  <si>
    <t>BONO RESPONSABILIDAD</t>
  </si>
  <si>
    <t>BONO DE ANTIGÜEDAD</t>
  </si>
  <si>
    <t xml:space="preserve">BONO DE GOBERNADORES </t>
  </si>
  <si>
    <t>-</t>
  </si>
  <si>
    <t>CARLOS WALDEMAR BARILLAS HERRERA</t>
  </si>
  <si>
    <t>LUDVING ANTONIO GARCÍA MÁXIM</t>
  </si>
  <si>
    <t>MES:  FEBRERO  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</si>
</sst>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Q&quot;* #,##0.00_);_(&quot;Q&quot;* \(#,##0.00\);_(&quot;Q&quot;* &quot;-&quot;??_);_(@_)"/>
    <numFmt numFmtId="164" formatCode="_-&quot;Q&quot;* #,##0.00_-;\-&quot;Q&quot;* #,##0.00_-;_-&quot;Q&quot;* &quot;-&quot;??_-;_-@_-"/>
    <numFmt numFmtId="165" formatCode="_-[$Q-100A]* #,##0.00_-;\-[$Q-100A]* #,##0.00_-;_-[$Q-100A]* &quot;-&quot;??_-;_-@_-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i/>
      <sz val="10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sz val="13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164" fontId="9" fillId="4" borderId="1" xfId="1" applyFont="1" applyFill="1" applyBorder="1" applyAlignment="1">
      <alignment horizontal="center" vertical="center" wrapText="1"/>
    </xf>
    <xf numFmtId="164" fontId="5" fillId="0" borderId="0" xfId="1" applyFont="1" applyAlignment="1">
      <alignment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4" fontId="8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topLeftCell="B1" workbookViewId="0">
      <selection activeCell="B3" sqref="B3:C3"/>
    </sheetView>
  </sheetViews>
  <sheetFormatPr baseColWidth="10" defaultRowHeight="15" x14ac:dyDescent="0.25"/>
  <cols>
    <col min="1" max="1" width="5.42578125" style="26" customWidth="1"/>
    <col min="2" max="2" width="26.7109375" style="27" bestFit="1" customWidth="1"/>
    <col min="3" max="3" width="18" style="27" customWidth="1"/>
    <col min="4" max="5" width="11" style="27" customWidth="1"/>
    <col min="6" max="6" width="12.42578125" style="27" customWidth="1"/>
    <col min="7" max="7" width="11.85546875" style="27" customWidth="1"/>
    <col min="8" max="10" width="11" style="27" customWidth="1"/>
    <col min="11" max="11" width="12.5703125" style="27" customWidth="1"/>
    <col min="12" max="12" width="11" style="27" customWidth="1"/>
    <col min="13" max="16384" width="11.42578125" style="27"/>
  </cols>
  <sheetData>
    <row r="1" spans="1:12" ht="62.25" customHeight="1" x14ac:dyDescent="0.25"/>
    <row r="2" spans="1:12" s="22" customFormat="1" ht="23.25" customHeight="1" x14ac:dyDescent="0.25">
      <c r="A2" s="50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22" customFormat="1" ht="23.25" customHeight="1" x14ac:dyDescent="0.25">
      <c r="A3" s="49"/>
      <c r="B3" s="54" t="s">
        <v>98</v>
      </c>
      <c r="C3" s="54"/>
      <c r="D3" s="49"/>
      <c r="E3" s="49"/>
      <c r="F3" s="49"/>
      <c r="G3" s="49"/>
      <c r="H3" s="49"/>
      <c r="I3" s="49"/>
      <c r="J3" s="49"/>
      <c r="K3" s="49"/>
      <c r="L3" s="49"/>
    </row>
    <row r="4" spans="1:12" s="23" customFormat="1" ht="26.25" customHeight="1" x14ac:dyDescent="0.2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</row>
    <row r="5" spans="1:12" s="22" customFormat="1" ht="33.75" x14ac:dyDescent="0.25">
      <c r="A5" s="10" t="s">
        <v>10</v>
      </c>
      <c r="B5" s="4" t="s">
        <v>18</v>
      </c>
      <c r="C5" s="4" t="s">
        <v>2</v>
      </c>
      <c r="D5" s="4" t="s">
        <v>12</v>
      </c>
      <c r="E5" s="4" t="s">
        <v>92</v>
      </c>
      <c r="F5" s="4" t="s">
        <v>14</v>
      </c>
      <c r="G5" s="4" t="s">
        <v>15</v>
      </c>
      <c r="H5" s="4" t="s">
        <v>16</v>
      </c>
      <c r="I5" s="4" t="s">
        <v>93</v>
      </c>
      <c r="J5" s="4" t="s">
        <v>94</v>
      </c>
      <c r="K5" s="4" t="s">
        <v>1</v>
      </c>
      <c r="L5" s="4" t="s">
        <v>0</v>
      </c>
    </row>
    <row r="6" spans="1:12" s="25" customFormat="1" ht="24" x14ac:dyDescent="0.25">
      <c r="A6" s="38">
        <v>1</v>
      </c>
      <c r="B6" s="5" t="s">
        <v>96</v>
      </c>
      <c r="C6" s="5" t="s">
        <v>46</v>
      </c>
      <c r="D6" s="41">
        <v>7386</v>
      </c>
      <c r="E6" s="41">
        <v>750</v>
      </c>
      <c r="F6" s="41">
        <v>4000</v>
      </c>
      <c r="G6" s="41">
        <v>0</v>
      </c>
      <c r="H6" s="41">
        <v>250</v>
      </c>
      <c r="I6" s="41" t="s">
        <v>95</v>
      </c>
      <c r="J6" s="41">
        <v>3250</v>
      </c>
      <c r="K6" s="41">
        <v>3000</v>
      </c>
      <c r="L6" s="41">
        <f t="shared" ref="L6:L32" si="0">SUM(D6:K6)</f>
        <v>18636</v>
      </c>
    </row>
    <row r="7" spans="1:12" s="25" customFormat="1" ht="24" x14ac:dyDescent="0.25">
      <c r="A7" s="38">
        <v>2</v>
      </c>
      <c r="B7" s="5" t="s">
        <v>47</v>
      </c>
      <c r="C7" s="5" t="s">
        <v>51</v>
      </c>
      <c r="D7" s="41">
        <v>4219</v>
      </c>
      <c r="E7" s="41">
        <v>2000</v>
      </c>
      <c r="F7" s="41">
        <v>2000</v>
      </c>
      <c r="G7" s="41">
        <v>375</v>
      </c>
      <c r="H7" s="41">
        <v>250</v>
      </c>
      <c r="I7" s="41" t="s">
        <v>95</v>
      </c>
      <c r="J7" s="41"/>
      <c r="K7" s="41">
        <v>0</v>
      </c>
      <c r="L7" s="41">
        <f t="shared" si="0"/>
        <v>8844</v>
      </c>
    </row>
    <row r="8" spans="1:12" s="25" customFormat="1" ht="24" x14ac:dyDescent="0.25">
      <c r="A8" s="38">
        <v>3</v>
      </c>
      <c r="B8" s="5" t="s">
        <v>82</v>
      </c>
      <c r="C8" s="5" t="s">
        <v>50</v>
      </c>
      <c r="D8" s="41">
        <v>1476</v>
      </c>
      <c r="E8" s="41">
        <v>1000</v>
      </c>
      <c r="F8" s="41">
        <v>1000</v>
      </c>
      <c r="G8" s="41">
        <v>0</v>
      </c>
      <c r="H8" s="41">
        <v>250</v>
      </c>
      <c r="I8" s="41">
        <v>50</v>
      </c>
      <c r="J8" s="41"/>
      <c r="K8" s="41">
        <v>0</v>
      </c>
      <c r="L8" s="41">
        <f t="shared" si="0"/>
        <v>3776</v>
      </c>
    </row>
    <row r="9" spans="1:12" s="25" customFormat="1" ht="36" x14ac:dyDescent="0.25">
      <c r="A9" s="38">
        <v>4</v>
      </c>
      <c r="B9" s="5" t="s">
        <v>52</v>
      </c>
      <c r="C9" s="5" t="s">
        <v>53</v>
      </c>
      <c r="D9" s="41">
        <v>2120</v>
      </c>
      <c r="E9" s="41">
        <v>1300</v>
      </c>
      <c r="F9" s="41">
        <v>1300</v>
      </c>
      <c r="G9" s="41">
        <v>0</v>
      </c>
      <c r="H9" s="41">
        <v>250</v>
      </c>
      <c r="I9" s="41">
        <v>75</v>
      </c>
      <c r="J9" s="41"/>
      <c r="K9" s="41">
        <v>0</v>
      </c>
      <c r="L9" s="41">
        <f t="shared" si="0"/>
        <v>5045</v>
      </c>
    </row>
    <row r="10" spans="1:12" s="25" customFormat="1" ht="24" x14ac:dyDescent="0.25">
      <c r="A10" s="38">
        <v>5</v>
      </c>
      <c r="B10" s="5" t="s">
        <v>54</v>
      </c>
      <c r="C10" s="5" t="s">
        <v>50</v>
      </c>
      <c r="D10" s="41">
        <v>1476</v>
      </c>
      <c r="E10" s="41">
        <v>1000</v>
      </c>
      <c r="F10" s="41">
        <v>1000</v>
      </c>
      <c r="G10" s="41">
        <v>0</v>
      </c>
      <c r="H10" s="41">
        <v>250</v>
      </c>
      <c r="I10" s="41">
        <v>75</v>
      </c>
      <c r="J10" s="41"/>
      <c r="K10" s="41">
        <v>0</v>
      </c>
      <c r="L10" s="41">
        <f t="shared" si="0"/>
        <v>3801</v>
      </c>
    </row>
    <row r="11" spans="1:12" s="25" customFormat="1" ht="24" x14ac:dyDescent="0.25">
      <c r="A11" s="38">
        <v>6</v>
      </c>
      <c r="B11" s="5" t="s">
        <v>55</v>
      </c>
      <c r="C11" s="5" t="s">
        <v>50</v>
      </c>
      <c r="D11" s="41">
        <v>1476</v>
      </c>
      <c r="E11" s="41">
        <v>1000</v>
      </c>
      <c r="F11" s="41">
        <v>1000</v>
      </c>
      <c r="G11" s="41">
        <v>0</v>
      </c>
      <c r="H11" s="41">
        <v>250</v>
      </c>
      <c r="I11" s="41">
        <v>75</v>
      </c>
      <c r="J11" s="41"/>
      <c r="K11" s="41">
        <v>0</v>
      </c>
      <c r="L11" s="41">
        <f t="shared" si="0"/>
        <v>3801</v>
      </c>
    </row>
    <row r="12" spans="1:12" s="25" customFormat="1" ht="24" x14ac:dyDescent="0.25">
      <c r="A12" s="38">
        <v>7</v>
      </c>
      <c r="B12" s="5" t="s">
        <v>56</v>
      </c>
      <c r="C12" s="5" t="s">
        <v>50</v>
      </c>
      <c r="D12" s="41">
        <v>1476</v>
      </c>
      <c r="E12" s="41">
        <v>1000</v>
      </c>
      <c r="F12" s="41">
        <v>1000</v>
      </c>
      <c r="G12" s="41">
        <v>0</v>
      </c>
      <c r="H12" s="41">
        <v>250</v>
      </c>
      <c r="I12" s="41">
        <v>50</v>
      </c>
      <c r="J12" s="41"/>
      <c r="K12" s="41">
        <v>0</v>
      </c>
      <c r="L12" s="41">
        <f t="shared" si="0"/>
        <v>3776</v>
      </c>
    </row>
    <row r="13" spans="1:12" s="25" customFormat="1" ht="36" x14ac:dyDescent="0.25">
      <c r="A13" s="38">
        <v>8</v>
      </c>
      <c r="B13" s="5" t="s">
        <v>57</v>
      </c>
      <c r="C13" s="5" t="s">
        <v>53</v>
      </c>
      <c r="D13" s="41">
        <v>2120</v>
      </c>
      <c r="E13" s="41">
        <v>1300</v>
      </c>
      <c r="F13" s="41">
        <v>1300</v>
      </c>
      <c r="G13" s="41">
        <v>0</v>
      </c>
      <c r="H13" s="41">
        <v>250</v>
      </c>
      <c r="I13" s="41">
        <v>75</v>
      </c>
      <c r="J13" s="41"/>
      <c r="K13" s="41">
        <v>0</v>
      </c>
      <c r="L13" s="41">
        <f t="shared" si="0"/>
        <v>5045</v>
      </c>
    </row>
    <row r="14" spans="1:12" s="25" customFormat="1" ht="36" x14ac:dyDescent="0.25">
      <c r="A14" s="38">
        <v>9</v>
      </c>
      <c r="B14" s="5" t="s">
        <v>59</v>
      </c>
      <c r="C14" s="5" t="s">
        <v>58</v>
      </c>
      <c r="D14" s="41">
        <v>2441</v>
      </c>
      <c r="E14" s="41">
        <v>1300</v>
      </c>
      <c r="F14" s="41">
        <v>1300</v>
      </c>
      <c r="G14" s="41">
        <v>0</v>
      </c>
      <c r="H14" s="41">
        <v>250</v>
      </c>
      <c r="I14" s="41" t="s">
        <v>95</v>
      </c>
      <c r="J14" s="41"/>
      <c r="K14" s="41">
        <v>0</v>
      </c>
      <c r="L14" s="41">
        <f t="shared" si="0"/>
        <v>5291</v>
      </c>
    </row>
    <row r="15" spans="1:12" s="25" customFormat="1" ht="36" x14ac:dyDescent="0.25">
      <c r="A15" s="5">
        <v>10</v>
      </c>
      <c r="B15" s="5" t="s">
        <v>60</v>
      </c>
      <c r="C15" s="5" t="s">
        <v>53</v>
      </c>
      <c r="D15" s="41">
        <v>2120</v>
      </c>
      <c r="E15" s="41">
        <v>1300</v>
      </c>
      <c r="F15" s="41">
        <v>1300</v>
      </c>
      <c r="G15" s="41">
        <v>0</v>
      </c>
      <c r="H15" s="41">
        <v>250</v>
      </c>
      <c r="I15" s="41">
        <v>75</v>
      </c>
      <c r="J15" s="41"/>
      <c r="K15" s="41">
        <v>0</v>
      </c>
      <c r="L15" s="41">
        <f t="shared" si="0"/>
        <v>5045</v>
      </c>
    </row>
    <row r="16" spans="1:12" ht="24" x14ac:dyDescent="0.25">
      <c r="A16" s="5">
        <v>11</v>
      </c>
      <c r="B16" s="5" t="s">
        <v>61</v>
      </c>
      <c r="C16" s="5" t="s">
        <v>50</v>
      </c>
      <c r="D16" s="41">
        <v>1476</v>
      </c>
      <c r="E16" s="41">
        <v>1000</v>
      </c>
      <c r="F16" s="41">
        <v>1000</v>
      </c>
      <c r="G16" s="41">
        <v>0</v>
      </c>
      <c r="H16" s="41">
        <v>250</v>
      </c>
      <c r="I16" s="41">
        <v>50</v>
      </c>
      <c r="J16" s="41"/>
      <c r="K16" s="41">
        <v>0</v>
      </c>
      <c r="L16" s="41">
        <f t="shared" si="0"/>
        <v>3776</v>
      </c>
    </row>
    <row r="17" spans="1:12" ht="36" x14ac:dyDescent="0.25">
      <c r="A17" s="5">
        <v>12</v>
      </c>
      <c r="B17" s="5" t="s">
        <v>62</v>
      </c>
      <c r="C17" s="5" t="s">
        <v>53</v>
      </c>
      <c r="D17" s="41">
        <v>2120</v>
      </c>
      <c r="E17" s="41">
        <v>1300</v>
      </c>
      <c r="F17" s="41">
        <v>1300</v>
      </c>
      <c r="G17" s="41">
        <v>0</v>
      </c>
      <c r="H17" s="41">
        <v>250</v>
      </c>
      <c r="I17" s="41">
        <v>50</v>
      </c>
      <c r="J17" s="41"/>
      <c r="K17" s="41">
        <v>0</v>
      </c>
      <c r="L17" s="41">
        <f t="shared" si="0"/>
        <v>5020</v>
      </c>
    </row>
    <row r="18" spans="1:12" ht="24" x14ac:dyDescent="0.25">
      <c r="A18" s="5">
        <v>13</v>
      </c>
      <c r="B18" s="5" t="s">
        <v>63</v>
      </c>
      <c r="C18" s="5" t="s">
        <v>50</v>
      </c>
      <c r="D18" s="41">
        <v>1476</v>
      </c>
      <c r="E18" s="41">
        <v>1000</v>
      </c>
      <c r="F18" s="41">
        <v>1000</v>
      </c>
      <c r="G18" s="41">
        <v>0</v>
      </c>
      <c r="H18" s="41">
        <v>250</v>
      </c>
      <c r="I18" s="41">
        <v>50</v>
      </c>
      <c r="J18" s="41"/>
      <c r="K18" s="41">
        <v>0</v>
      </c>
      <c r="L18" s="41">
        <f t="shared" si="0"/>
        <v>3776</v>
      </c>
    </row>
    <row r="19" spans="1:12" ht="36" x14ac:dyDescent="0.25">
      <c r="A19" s="5">
        <v>14</v>
      </c>
      <c r="B19" s="5" t="s">
        <v>64</v>
      </c>
      <c r="C19" s="5" t="s">
        <v>65</v>
      </c>
      <c r="D19" s="41">
        <v>1960</v>
      </c>
      <c r="E19" s="41">
        <v>1300</v>
      </c>
      <c r="F19" s="43">
        <v>0</v>
      </c>
      <c r="G19" s="41">
        <v>0</v>
      </c>
      <c r="H19" s="41">
        <v>250</v>
      </c>
      <c r="I19" s="41" t="s">
        <v>95</v>
      </c>
      <c r="J19" s="41"/>
      <c r="K19" s="41">
        <v>0</v>
      </c>
      <c r="L19" s="41">
        <f t="shared" si="0"/>
        <v>3510</v>
      </c>
    </row>
    <row r="20" spans="1:12" ht="24" x14ac:dyDescent="0.25">
      <c r="A20" s="5">
        <v>15</v>
      </c>
      <c r="B20" s="5" t="s">
        <v>66</v>
      </c>
      <c r="C20" s="5" t="s">
        <v>50</v>
      </c>
      <c r="D20" s="41">
        <v>1476</v>
      </c>
      <c r="E20" s="41">
        <v>1000</v>
      </c>
      <c r="F20" s="41">
        <v>1000</v>
      </c>
      <c r="G20" s="41">
        <v>0</v>
      </c>
      <c r="H20" s="41">
        <v>250</v>
      </c>
      <c r="I20" s="41">
        <v>75</v>
      </c>
      <c r="J20" s="41"/>
      <c r="K20" s="41">
        <v>0</v>
      </c>
      <c r="L20" s="41">
        <f t="shared" si="0"/>
        <v>3801</v>
      </c>
    </row>
    <row r="21" spans="1:12" ht="36" x14ac:dyDescent="0.25">
      <c r="A21" s="5">
        <v>16</v>
      </c>
      <c r="B21" s="5" t="s">
        <v>67</v>
      </c>
      <c r="C21" s="5" t="s">
        <v>53</v>
      </c>
      <c r="D21" s="41">
        <v>2120</v>
      </c>
      <c r="E21" s="41">
        <v>1300</v>
      </c>
      <c r="F21" s="41">
        <v>1300</v>
      </c>
      <c r="G21" s="41">
        <v>0</v>
      </c>
      <c r="H21" s="41">
        <v>250</v>
      </c>
      <c r="I21" s="41">
        <v>75</v>
      </c>
      <c r="J21" s="41"/>
      <c r="K21" s="41">
        <v>0</v>
      </c>
      <c r="L21" s="41">
        <f t="shared" si="0"/>
        <v>5045</v>
      </c>
    </row>
    <row r="22" spans="1:12" ht="24" x14ac:dyDescent="0.25">
      <c r="A22" s="5">
        <v>17</v>
      </c>
      <c r="B22" s="5" t="s">
        <v>97</v>
      </c>
      <c r="C22" s="5" t="s">
        <v>50</v>
      </c>
      <c r="D22" s="41">
        <v>1476</v>
      </c>
      <c r="E22" s="41">
        <v>1000</v>
      </c>
      <c r="F22" s="41">
        <v>1000</v>
      </c>
      <c r="G22" s="41">
        <v>0</v>
      </c>
      <c r="H22" s="41">
        <v>250</v>
      </c>
      <c r="I22" s="41">
        <v>50</v>
      </c>
      <c r="J22" s="41"/>
      <c r="K22" s="41">
        <v>0</v>
      </c>
      <c r="L22" s="41">
        <f t="shared" si="0"/>
        <v>3776</v>
      </c>
    </row>
    <row r="23" spans="1:12" ht="24" x14ac:dyDescent="0.25">
      <c r="A23" s="5">
        <v>18</v>
      </c>
      <c r="B23" s="5" t="s">
        <v>68</v>
      </c>
      <c r="C23" s="5" t="s">
        <v>50</v>
      </c>
      <c r="D23" s="41">
        <v>1476</v>
      </c>
      <c r="E23" s="41">
        <v>1000</v>
      </c>
      <c r="F23" s="41">
        <v>1000</v>
      </c>
      <c r="G23" s="41">
        <v>0</v>
      </c>
      <c r="H23" s="41">
        <v>250</v>
      </c>
      <c r="I23" s="41">
        <v>75</v>
      </c>
      <c r="J23" s="41"/>
      <c r="K23" s="41">
        <v>0</v>
      </c>
      <c r="L23" s="41">
        <f t="shared" si="0"/>
        <v>3801</v>
      </c>
    </row>
    <row r="24" spans="1:12" ht="24" x14ac:dyDescent="0.25">
      <c r="A24" s="5">
        <v>19</v>
      </c>
      <c r="B24" s="5" t="s">
        <v>69</v>
      </c>
      <c r="C24" s="5" t="s">
        <v>50</v>
      </c>
      <c r="D24" s="41">
        <v>1476</v>
      </c>
      <c r="E24" s="41">
        <v>1000</v>
      </c>
      <c r="F24" s="41">
        <v>1000</v>
      </c>
      <c r="G24" s="41">
        <v>0</v>
      </c>
      <c r="H24" s="41">
        <v>250</v>
      </c>
      <c r="I24" s="41">
        <v>75</v>
      </c>
      <c r="J24" s="41"/>
      <c r="K24" s="41">
        <v>0</v>
      </c>
      <c r="L24" s="41">
        <f t="shared" si="0"/>
        <v>3801</v>
      </c>
    </row>
    <row r="25" spans="1:12" ht="36" x14ac:dyDescent="0.25">
      <c r="A25" s="5">
        <v>20</v>
      </c>
      <c r="B25" s="5" t="s">
        <v>70</v>
      </c>
      <c r="C25" s="5" t="s">
        <v>71</v>
      </c>
      <c r="D25" s="41">
        <v>1105</v>
      </c>
      <c r="E25" s="41">
        <v>1000</v>
      </c>
      <c r="F25" s="42">
        <v>1000</v>
      </c>
      <c r="G25" s="41">
        <v>0</v>
      </c>
      <c r="H25" s="41">
        <v>250</v>
      </c>
      <c r="I25" s="41" t="s">
        <v>95</v>
      </c>
      <c r="J25" s="41"/>
      <c r="K25" s="41">
        <v>0</v>
      </c>
      <c r="L25" s="41">
        <f t="shared" si="0"/>
        <v>3355</v>
      </c>
    </row>
    <row r="26" spans="1:12" ht="24" x14ac:dyDescent="0.25">
      <c r="A26" s="5">
        <v>21</v>
      </c>
      <c r="B26" s="5" t="s">
        <v>72</v>
      </c>
      <c r="C26" s="5" t="s">
        <v>50</v>
      </c>
      <c r="D26" s="41">
        <v>1476</v>
      </c>
      <c r="E26" s="41">
        <v>1000</v>
      </c>
      <c r="F26" s="41">
        <v>1000</v>
      </c>
      <c r="G26" s="41">
        <v>0</v>
      </c>
      <c r="H26" s="41">
        <v>250</v>
      </c>
      <c r="I26" s="41">
        <v>50</v>
      </c>
      <c r="J26" s="41"/>
      <c r="K26" s="41">
        <v>0</v>
      </c>
      <c r="L26" s="41">
        <f t="shared" si="0"/>
        <v>3776</v>
      </c>
    </row>
    <row r="27" spans="1:12" ht="36" x14ac:dyDescent="0.25">
      <c r="A27" s="5">
        <v>22</v>
      </c>
      <c r="B27" s="5" t="s">
        <v>73</v>
      </c>
      <c r="C27" s="5" t="s">
        <v>74</v>
      </c>
      <c r="D27" s="41">
        <v>1555</v>
      </c>
      <c r="E27" s="41">
        <v>1000</v>
      </c>
      <c r="F27" s="41">
        <v>1000</v>
      </c>
      <c r="G27" s="41">
        <v>0</v>
      </c>
      <c r="H27" s="41">
        <v>250</v>
      </c>
      <c r="I27" s="41">
        <v>50</v>
      </c>
      <c r="J27" s="41"/>
      <c r="K27" s="41">
        <v>0</v>
      </c>
      <c r="L27" s="41">
        <f t="shared" si="0"/>
        <v>3855</v>
      </c>
    </row>
    <row r="28" spans="1:12" ht="36" x14ac:dyDescent="0.25">
      <c r="A28" s="5">
        <v>23</v>
      </c>
      <c r="B28" s="5" t="s">
        <v>75</v>
      </c>
      <c r="C28" s="5" t="s">
        <v>65</v>
      </c>
      <c r="D28" s="41">
        <v>1960</v>
      </c>
      <c r="E28" s="41">
        <v>1300</v>
      </c>
      <c r="F28" s="41">
        <v>1300</v>
      </c>
      <c r="G28" s="41">
        <v>0</v>
      </c>
      <c r="H28" s="41">
        <v>250</v>
      </c>
      <c r="I28" s="41">
        <v>50</v>
      </c>
      <c r="J28" s="41"/>
      <c r="K28" s="41">
        <v>0</v>
      </c>
      <c r="L28" s="41">
        <f t="shared" si="0"/>
        <v>4860</v>
      </c>
    </row>
    <row r="29" spans="1:12" ht="36" x14ac:dyDescent="0.25">
      <c r="A29" s="5">
        <v>24</v>
      </c>
      <c r="B29" s="5" t="s">
        <v>76</v>
      </c>
      <c r="C29" s="5" t="s">
        <v>53</v>
      </c>
      <c r="D29" s="41">
        <v>2120</v>
      </c>
      <c r="E29" s="41">
        <v>1300</v>
      </c>
      <c r="F29" s="41">
        <v>1300</v>
      </c>
      <c r="G29" s="41">
        <v>0</v>
      </c>
      <c r="H29" s="41">
        <v>250</v>
      </c>
      <c r="I29" s="41">
        <v>75</v>
      </c>
      <c r="J29" s="41"/>
      <c r="K29" s="41">
        <v>0</v>
      </c>
      <c r="L29" s="41">
        <f t="shared" si="0"/>
        <v>5045</v>
      </c>
    </row>
    <row r="30" spans="1:12" ht="36" x14ac:dyDescent="0.25">
      <c r="A30" s="5">
        <v>25</v>
      </c>
      <c r="B30" s="5" t="s">
        <v>48</v>
      </c>
      <c r="C30" s="5" t="s">
        <v>77</v>
      </c>
      <c r="D30" s="41">
        <v>1105</v>
      </c>
      <c r="E30" s="41">
        <v>1000</v>
      </c>
      <c r="F30" s="41">
        <v>1000</v>
      </c>
      <c r="G30" s="41">
        <v>0</v>
      </c>
      <c r="H30" s="41">
        <v>250</v>
      </c>
      <c r="I30" s="41">
        <v>75</v>
      </c>
      <c r="J30" s="41"/>
      <c r="K30" s="41">
        <v>0</v>
      </c>
      <c r="L30" s="41">
        <f t="shared" si="0"/>
        <v>3430</v>
      </c>
    </row>
    <row r="31" spans="1:12" ht="36" x14ac:dyDescent="0.25">
      <c r="A31" s="5">
        <v>26</v>
      </c>
      <c r="B31" s="5" t="s">
        <v>78</v>
      </c>
      <c r="C31" s="5" t="s">
        <v>79</v>
      </c>
      <c r="D31" s="41">
        <v>1960</v>
      </c>
      <c r="E31" s="41">
        <v>1300</v>
      </c>
      <c r="F31" s="41">
        <v>1300</v>
      </c>
      <c r="G31" s="41">
        <v>0</v>
      </c>
      <c r="H31" s="41">
        <v>250</v>
      </c>
      <c r="I31" s="41">
        <v>50</v>
      </c>
      <c r="J31" s="41"/>
      <c r="K31" s="41">
        <v>0</v>
      </c>
      <c r="L31" s="41">
        <f t="shared" si="0"/>
        <v>4860</v>
      </c>
    </row>
    <row r="32" spans="1:12" ht="36" x14ac:dyDescent="0.25">
      <c r="A32" s="5">
        <v>27</v>
      </c>
      <c r="B32" s="5" t="s">
        <v>80</v>
      </c>
      <c r="C32" s="5" t="s">
        <v>81</v>
      </c>
      <c r="D32" s="41">
        <v>1960</v>
      </c>
      <c r="E32" s="41">
        <v>1300</v>
      </c>
      <c r="F32" s="41">
        <v>1300</v>
      </c>
      <c r="G32" s="41">
        <v>0</v>
      </c>
      <c r="H32" s="41">
        <v>250</v>
      </c>
      <c r="I32" s="41">
        <v>50</v>
      </c>
      <c r="J32" s="41"/>
      <c r="K32" s="41">
        <v>0</v>
      </c>
      <c r="L32" s="41">
        <f t="shared" si="0"/>
        <v>4860</v>
      </c>
    </row>
    <row r="33" spans="2:12" ht="71.25" customHeight="1" x14ac:dyDescent="0.25"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</sheetData>
  <mergeCells count="4">
    <mergeCell ref="A2:L2"/>
    <mergeCell ref="A4:L4"/>
    <mergeCell ref="B3:C3"/>
    <mergeCell ref="B33:L33"/>
  </mergeCells>
  <printOptions horizontalCentered="1"/>
  <pageMargins left="0.70866141732283472" right="0.70866141732283472" top="1.0236220472440944" bottom="0.74803149606299213" header="0.31496062992125984" footer="0.31496062992125984"/>
  <pageSetup paperSize="344" fitToHeight="0" orientation="landscape" r:id="rId1"/>
  <headerFooter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selection activeCell="G12" sqref="G12"/>
    </sheetView>
  </sheetViews>
  <sheetFormatPr baseColWidth="10" defaultRowHeight="15" x14ac:dyDescent="0.25"/>
  <cols>
    <col min="1" max="1" width="5.42578125" style="26" customWidth="1"/>
    <col min="2" max="3" width="11" style="26" customWidth="1"/>
    <col min="4" max="4" width="26.7109375" style="27" bestFit="1" customWidth="1"/>
    <col min="5" max="5" width="23.5703125" style="27" customWidth="1"/>
    <col min="6" max="7" width="18" style="27" customWidth="1"/>
    <col min="8" max="8" width="17.28515625" style="27" customWidth="1"/>
    <col min="9" max="13" width="11" style="27" customWidth="1"/>
    <col min="14" max="14" width="12.42578125" style="27" customWidth="1"/>
    <col min="15" max="15" width="11" style="27" customWidth="1"/>
    <col min="16" max="16384" width="11.42578125" style="27"/>
  </cols>
  <sheetData>
    <row r="1" spans="1:15" s="22" customFormat="1" ht="40.5" customHeight="1" x14ac:dyDescent="0.25">
      <c r="A1" s="50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s="23" customFormat="1" ht="26.25" customHeight="1" x14ac:dyDescent="0.2">
      <c r="A2" s="56" t="s">
        <v>19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s="24" customFormat="1" ht="33.75" x14ac:dyDescent="0.25">
      <c r="A3" s="10" t="s">
        <v>10</v>
      </c>
      <c r="B3" s="10" t="s">
        <v>20</v>
      </c>
      <c r="C3" s="10" t="s">
        <v>21</v>
      </c>
      <c r="D3" s="4" t="s">
        <v>18</v>
      </c>
      <c r="E3" s="4" t="s">
        <v>4</v>
      </c>
      <c r="F3" s="4" t="s">
        <v>2</v>
      </c>
      <c r="G3" s="4" t="s">
        <v>3</v>
      </c>
      <c r="H3" s="4" t="s">
        <v>17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</v>
      </c>
      <c r="O3" s="4" t="s">
        <v>0</v>
      </c>
    </row>
    <row r="4" spans="1:15" s="25" customFormat="1" ht="15.75" x14ac:dyDescent="0.25">
      <c r="A4" s="9">
        <v>1</v>
      </c>
      <c r="B4" s="9"/>
      <c r="C4" s="9"/>
      <c r="D4" s="5"/>
      <c r="E4" s="5"/>
      <c r="F4" s="6"/>
      <c r="G4" s="6"/>
      <c r="H4" s="7"/>
      <c r="I4" s="8">
        <v>0</v>
      </c>
      <c r="J4" s="8">
        <v>0</v>
      </c>
      <c r="K4" s="8">
        <v>0</v>
      </c>
      <c r="L4" s="8">
        <v>0</v>
      </c>
      <c r="M4" s="8">
        <v>250</v>
      </c>
      <c r="N4" s="8">
        <v>0</v>
      </c>
      <c r="O4" s="8">
        <f t="shared" ref="O4:O13" si="0">SUM(I4:N4)</f>
        <v>250</v>
      </c>
    </row>
    <row r="5" spans="1:15" s="25" customFormat="1" ht="15.75" x14ac:dyDescent="0.25">
      <c r="A5" s="9">
        <v>2</v>
      </c>
      <c r="B5" s="9"/>
      <c r="C5" s="9"/>
      <c r="D5" s="6"/>
      <c r="E5" s="5"/>
      <c r="F5" s="6"/>
      <c r="G5" s="6"/>
      <c r="H5" s="7"/>
      <c r="I5" s="8">
        <v>0</v>
      </c>
      <c r="J5" s="8">
        <v>0</v>
      </c>
      <c r="K5" s="8">
        <v>0</v>
      </c>
      <c r="L5" s="8">
        <v>0</v>
      </c>
      <c r="M5" s="8">
        <v>250</v>
      </c>
      <c r="N5" s="8">
        <v>0</v>
      </c>
      <c r="O5" s="8">
        <f t="shared" si="0"/>
        <v>250</v>
      </c>
    </row>
    <row r="6" spans="1:15" s="25" customFormat="1" ht="15.75" x14ac:dyDescent="0.25">
      <c r="A6" s="9">
        <v>3</v>
      </c>
      <c r="B6" s="9"/>
      <c r="C6" s="9"/>
      <c r="D6" s="5"/>
      <c r="E6" s="5"/>
      <c r="F6" s="5"/>
      <c r="G6" s="5"/>
      <c r="H6" s="7"/>
      <c r="I6" s="8">
        <v>0</v>
      </c>
      <c r="J6" s="8">
        <v>0</v>
      </c>
      <c r="K6" s="8">
        <v>0</v>
      </c>
      <c r="L6" s="8">
        <v>0</v>
      </c>
      <c r="M6" s="8">
        <v>250</v>
      </c>
      <c r="N6" s="8">
        <v>0</v>
      </c>
      <c r="O6" s="8">
        <f t="shared" si="0"/>
        <v>250</v>
      </c>
    </row>
    <row r="7" spans="1:15" s="25" customFormat="1" ht="15.75" x14ac:dyDescent="0.25">
      <c r="A7" s="9">
        <v>4</v>
      </c>
      <c r="B7" s="9"/>
      <c r="C7" s="9"/>
      <c r="D7" s="6"/>
      <c r="E7" s="5"/>
      <c r="F7" s="5"/>
      <c r="G7" s="5"/>
      <c r="H7" s="7"/>
      <c r="I7" s="8">
        <v>0</v>
      </c>
      <c r="J7" s="8">
        <v>0</v>
      </c>
      <c r="K7" s="8">
        <v>0</v>
      </c>
      <c r="L7" s="8">
        <v>0</v>
      </c>
      <c r="M7" s="8">
        <v>250</v>
      </c>
      <c r="N7" s="8">
        <v>0</v>
      </c>
      <c r="O7" s="8">
        <f t="shared" si="0"/>
        <v>250</v>
      </c>
    </row>
    <row r="8" spans="1:15" s="25" customFormat="1" ht="15.75" x14ac:dyDescent="0.25">
      <c r="A8" s="9">
        <v>5</v>
      </c>
      <c r="B8" s="9"/>
      <c r="C8" s="9"/>
      <c r="D8" s="5"/>
      <c r="E8" s="5"/>
      <c r="F8" s="5"/>
      <c r="G8" s="5"/>
      <c r="H8" s="7"/>
      <c r="I8" s="8">
        <v>0</v>
      </c>
      <c r="J8" s="8">
        <v>0</v>
      </c>
      <c r="K8" s="8">
        <v>0</v>
      </c>
      <c r="L8" s="8">
        <v>0</v>
      </c>
      <c r="M8" s="8">
        <v>250</v>
      </c>
      <c r="N8" s="8">
        <v>0</v>
      </c>
      <c r="O8" s="8">
        <f t="shared" si="0"/>
        <v>250</v>
      </c>
    </row>
    <row r="9" spans="1:15" s="25" customFormat="1" ht="15.75" x14ac:dyDescent="0.25">
      <c r="A9" s="9">
        <v>6</v>
      </c>
      <c r="B9" s="9"/>
      <c r="C9" s="9"/>
      <c r="D9" s="6"/>
      <c r="E9" s="5"/>
      <c r="F9" s="5"/>
      <c r="G9" s="5"/>
      <c r="H9" s="7"/>
      <c r="I9" s="8">
        <v>0</v>
      </c>
      <c r="J9" s="8">
        <v>0</v>
      </c>
      <c r="K9" s="8">
        <v>0</v>
      </c>
      <c r="L9" s="8">
        <v>0</v>
      </c>
      <c r="M9" s="8">
        <v>250</v>
      </c>
      <c r="N9" s="8">
        <v>0</v>
      </c>
      <c r="O9" s="8">
        <f t="shared" si="0"/>
        <v>250</v>
      </c>
    </row>
    <row r="10" spans="1:15" s="25" customFormat="1" ht="15.75" x14ac:dyDescent="0.25">
      <c r="A10" s="9">
        <v>7</v>
      </c>
      <c r="B10" s="9"/>
      <c r="C10" s="9"/>
      <c r="D10" s="6"/>
      <c r="E10" s="5"/>
      <c r="F10" s="5"/>
      <c r="G10" s="5"/>
      <c r="H10" s="7"/>
      <c r="I10" s="8">
        <v>0</v>
      </c>
      <c r="J10" s="8">
        <v>0</v>
      </c>
      <c r="K10" s="8">
        <v>0</v>
      </c>
      <c r="L10" s="8">
        <v>0</v>
      </c>
      <c r="M10" s="8">
        <v>250</v>
      </c>
      <c r="N10" s="8">
        <v>0</v>
      </c>
      <c r="O10" s="8">
        <f t="shared" si="0"/>
        <v>250</v>
      </c>
    </row>
    <row r="11" spans="1:15" s="25" customFormat="1" ht="15.75" x14ac:dyDescent="0.25">
      <c r="A11" s="9">
        <v>8</v>
      </c>
      <c r="B11" s="9"/>
      <c r="C11" s="9"/>
      <c r="D11" s="6"/>
      <c r="E11" s="5"/>
      <c r="F11" s="5"/>
      <c r="G11" s="5"/>
      <c r="H11" s="7"/>
      <c r="I11" s="8">
        <v>0</v>
      </c>
      <c r="J11" s="8">
        <v>0</v>
      </c>
      <c r="K11" s="8">
        <v>0</v>
      </c>
      <c r="L11" s="8">
        <v>0</v>
      </c>
      <c r="M11" s="8">
        <v>250</v>
      </c>
      <c r="N11" s="8">
        <v>0</v>
      </c>
      <c r="O11" s="8">
        <f t="shared" si="0"/>
        <v>250</v>
      </c>
    </row>
    <row r="12" spans="1:15" s="25" customFormat="1" ht="15.75" x14ac:dyDescent="0.25">
      <c r="A12" s="9">
        <v>9</v>
      </c>
      <c r="B12" s="9"/>
      <c r="C12" s="9"/>
      <c r="D12" s="6"/>
      <c r="E12" s="5"/>
      <c r="F12" s="5"/>
      <c r="G12" s="5"/>
      <c r="H12" s="7"/>
      <c r="I12" s="8">
        <v>0</v>
      </c>
      <c r="J12" s="8">
        <v>0</v>
      </c>
      <c r="K12" s="8">
        <v>0</v>
      </c>
      <c r="L12" s="8">
        <v>0</v>
      </c>
      <c r="M12" s="8">
        <v>250</v>
      </c>
      <c r="N12" s="8">
        <v>0</v>
      </c>
      <c r="O12" s="8">
        <f t="shared" si="0"/>
        <v>250</v>
      </c>
    </row>
    <row r="13" spans="1:15" s="25" customFormat="1" ht="15.75" x14ac:dyDescent="0.25">
      <c r="A13" s="9">
        <v>10</v>
      </c>
      <c r="B13" s="9"/>
      <c r="C13" s="9"/>
      <c r="D13" s="6"/>
      <c r="E13" s="5"/>
      <c r="F13" s="5"/>
      <c r="G13" s="5"/>
      <c r="H13" s="7"/>
      <c r="I13" s="8">
        <v>0</v>
      </c>
      <c r="J13" s="8">
        <v>0</v>
      </c>
      <c r="K13" s="8">
        <v>0</v>
      </c>
      <c r="L13" s="8">
        <v>0</v>
      </c>
      <c r="M13" s="8">
        <v>250</v>
      </c>
      <c r="N13" s="8">
        <v>0</v>
      </c>
      <c r="O13" s="8">
        <f t="shared" si="0"/>
        <v>250</v>
      </c>
    </row>
  </sheetData>
  <mergeCells count="2">
    <mergeCell ref="A1:O1"/>
    <mergeCell ref="A2:O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21" scale="70" fitToHeight="0" orientation="landscape" r:id="rId1"/>
  <headerFooter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selection activeCell="D7" sqref="D7"/>
    </sheetView>
  </sheetViews>
  <sheetFormatPr baseColWidth="10" defaultRowHeight="15" x14ac:dyDescent="0.25"/>
  <cols>
    <col min="1" max="1" width="5.42578125" style="12" customWidth="1"/>
    <col min="2" max="3" width="11" style="12" customWidth="1"/>
    <col min="4" max="4" width="26.7109375" style="13" bestFit="1" customWidth="1"/>
    <col min="5" max="5" width="23.5703125" style="13" customWidth="1"/>
    <col min="6" max="7" width="18" style="13" customWidth="1"/>
    <col min="8" max="8" width="17.28515625" style="13" customWidth="1"/>
    <col min="9" max="13" width="11" style="13" customWidth="1"/>
    <col min="14" max="14" width="12.42578125" style="13" customWidth="1"/>
    <col min="15" max="15" width="11" style="13" customWidth="1"/>
    <col min="16" max="16384" width="11.42578125" style="13"/>
  </cols>
  <sheetData>
    <row r="1" spans="1:15" s="2" customFormat="1" ht="40.5" customHeight="1" x14ac:dyDescent="0.25">
      <c r="A1" s="58" t="s">
        <v>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s="14" customFormat="1" ht="26.25" customHeight="1" x14ac:dyDescent="0.2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5" s="11" customFormat="1" ht="25.5" x14ac:dyDescent="0.25">
      <c r="A3" s="15" t="s">
        <v>10</v>
      </c>
      <c r="B3" s="15" t="s">
        <v>20</v>
      </c>
      <c r="C3" s="15" t="s">
        <v>21</v>
      </c>
      <c r="D3" s="16" t="s">
        <v>18</v>
      </c>
      <c r="E3" s="16" t="s">
        <v>4</v>
      </c>
      <c r="F3" s="16" t="s">
        <v>2</v>
      </c>
      <c r="G3" s="16" t="s">
        <v>3</v>
      </c>
      <c r="H3" s="16" t="s">
        <v>17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</v>
      </c>
      <c r="O3" s="16" t="s">
        <v>0</v>
      </c>
    </row>
    <row r="4" spans="1:15" s="1" customFormat="1" ht="15.75" x14ac:dyDescent="0.25">
      <c r="A4" s="17">
        <v>1</v>
      </c>
      <c r="B4" s="17"/>
      <c r="C4" s="17"/>
      <c r="D4" s="18"/>
      <c r="E4" s="18"/>
      <c r="F4" s="19"/>
      <c r="G4" s="19"/>
      <c r="H4" s="20"/>
      <c r="I4" s="21">
        <v>0</v>
      </c>
      <c r="J4" s="21">
        <v>0</v>
      </c>
      <c r="K4" s="21">
        <v>0</v>
      </c>
      <c r="L4" s="21">
        <v>0</v>
      </c>
      <c r="M4" s="21">
        <v>250</v>
      </c>
      <c r="N4" s="21">
        <v>0</v>
      </c>
      <c r="O4" s="21">
        <f t="shared" ref="O4:O13" si="0">SUM(I4:N4)</f>
        <v>250</v>
      </c>
    </row>
    <row r="5" spans="1:15" s="1" customFormat="1" ht="15.75" x14ac:dyDescent="0.25">
      <c r="A5" s="17">
        <v>2</v>
      </c>
      <c r="B5" s="17"/>
      <c r="C5" s="17"/>
      <c r="D5" s="19"/>
      <c r="E5" s="18"/>
      <c r="F5" s="19"/>
      <c r="G5" s="19"/>
      <c r="H5" s="20"/>
      <c r="I5" s="21">
        <v>0</v>
      </c>
      <c r="J5" s="21">
        <v>0</v>
      </c>
      <c r="K5" s="21">
        <v>0</v>
      </c>
      <c r="L5" s="21">
        <v>0</v>
      </c>
      <c r="M5" s="21">
        <v>250</v>
      </c>
      <c r="N5" s="21">
        <v>0</v>
      </c>
      <c r="O5" s="21">
        <f t="shared" si="0"/>
        <v>250</v>
      </c>
    </row>
    <row r="6" spans="1:15" s="1" customFormat="1" ht="15.75" x14ac:dyDescent="0.25">
      <c r="A6" s="17">
        <v>3</v>
      </c>
      <c r="B6" s="17"/>
      <c r="C6" s="17"/>
      <c r="D6" s="18"/>
      <c r="E6" s="18"/>
      <c r="F6" s="18"/>
      <c r="G6" s="18"/>
      <c r="H6" s="20"/>
      <c r="I6" s="21">
        <v>0</v>
      </c>
      <c r="J6" s="21">
        <v>0</v>
      </c>
      <c r="K6" s="21">
        <v>0</v>
      </c>
      <c r="L6" s="21">
        <v>0</v>
      </c>
      <c r="M6" s="21">
        <v>250</v>
      </c>
      <c r="N6" s="21">
        <v>0</v>
      </c>
      <c r="O6" s="21">
        <f t="shared" si="0"/>
        <v>250</v>
      </c>
    </row>
    <row r="7" spans="1:15" s="1" customFormat="1" ht="15.75" x14ac:dyDescent="0.25">
      <c r="A7" s="17">
        <v>4</v>
      </c>
      <c r="B7" s="17"/>
      <c r="C7" s="17"/>
      <c r="D7" s="19"/>
      <c r="E7" s="18"/>
      <c r="F7" s="18"/>
      <c r="G7" s="18"/>
      <c r="H7" s="20"/>
      <c r="I7" s="21">
        <v>0</v>
      </c>
      <c r="J7" s="21">
        <v>0</v>
      </c>
      <c r="K7" s="21">
        <v>0</v>
      </c>
      <c r="L7" s="21">
        <v>0</v>
      </c>
      <c r="M7" s="21">
        <v>250</v>
      </c>
      <c r="N7" s="21">
        <v>0</v>
      </c>
      <c r="O7" s="21">
        <f t="shared" si="0"/>
        <v>250</v>
      </c>
    </row>
    <row r="8" spans="1:15" s="1" customFormat="1" ht="15.75" x14ac:dyDescent="0.25">
      <c r="A8" s="17">
        <v>5</v>
      </c>
      <c r="B8" s="17"/>
      <c r="C8" s="17"/>
      <c r="D8" s="18"/>
      <c r="E8" s="18"/>
      <c r="F8" s="18"/>
      <c r="G8" s="18"/>
      <c r="H8" s="20"/>
      <c r="I8" s="21">
        <v>0</v>
      </c>
      <c r="J8" s="21">
        <v>0</v>
      </c>
      <c r="K8" s="21">
        <v>0</v>
      </c>
      <c r="L8" s="21">
        <v>0</v>
      </c>
      <c r="M8" s="21">
        <v>250</v>
      </c>
      <c r="N8" s="21">
        <v>0</v>
      </c>
      <c r="O8" s="21">
        <f t="shared" si="0"/>
        <v>250</v>
      </c>
    </row>
    <row r="9" spans="1:15" s="1" customFormat="1" ht="15.75" x14ac:dyDescent="0.25">
      <c r="A9" s="17">
        <v>6</v>
      </c>
      <c r="B9" s="17"/>
      <c r="C9" s="17"/>
      <c r="D9" s="19"/>
      <c r="E9" s="18"/>
      <c r="F9" s="18"/>
      <c r="G9" s="18"/>
      <c r="H9" s="20"/>
      <c r="I9" s="21">
        <v>0</v>
      </c>
      <c r="J9" s="21">
        <v>0</v>
      </c>
      <c r="K9" s="21">
        <v>0</v>
      </c>
      <c r="L9" s="21">
        <v>0</v>
      </c>
      <c r="M9" s="21">
        <v>250</v>
      </c>
      <c r="N9" s="21">
        <v>0</v>
      </c>
      <c r="O9" s="21">
        <f t="shared" si="0"/>
        <v>250</v>
      </c>
    </row>
    <row r="10" spans="1:15" s="1" customFormat="1" ht="15.75" x14ac:dyDescent="0.25">
      <c r="A10" s="17">
        <v>7</v>
      </c>
      <c r="B10" s="17"/>
      <c r="C10" s="17"/>
      <c r="D10" s="19"/>
      <c r="E10" s="18"/>
      <c r="F10" s="18"/>
      <c r="G10" s="18"/>
      <c r="H10" s="20"/>
      <c r="I10" s="21">
        <v>0</v>
      </c>
      <c r="J10" s="21">
        <v>0</v>
      </c>
      <c r="K10" s="21">
        <v>0</v>
      </c>
      <c r="L10" s="21">
        <v>0</v>
      </c>
      <c r="M10" s="21">
        <v>250</v>
      </c>
      <c r="N10" s="21">
        <v>0</v>
      </c>
      <c r="O10" s="21">
        <f t="shared" si="0"/>
        <v>250</v>
      </c>
    </row>
    <row r="11" spans="1:15" s="1" customFormat="1" ht="15.75" x14ac:dyDescent="0.25">
      <c r="A11" s="17">
        <v>8</v>
      </c>
      <c r="B11" s="17"/>
      <c r="C11" s="17"/>
      <c r="D11" s="19"/>
      <c r="E11" s="18"/>
      <c r="F11" s="18"/>
      <c r="G11" s="18"/>
      <c r="H11" s="20"/>
      <c r="I11" s="21">
        <v>0</v>
      </c>
      <c r="J11" s="21">
        <v>0</v>
      </c>
      <c r="K11" s="21">
        <v>0</v>
      </c>
      <c r="L11" s="21">
        <v>0</v>
      </c>
      <c r="M11" s="21">
        <v>250</v>
      </c>
      <c r="N11" s="21">
        <v>0</v>
      </c>
      <c r="O11" s="21">
        <f t="shared" si="0"/>
        <v>250</v>
      </c>
    </row>
    <row r="12" spans="1:15" s="1" customFormat="1" ht="15.75" x14ac:dyDescent="0.25">
      <c r="A12" s="17">
        <v>9</v>
      </c>
      <c r="B12" s="17"/>
      <c r="C12" s="17"/>
      <c r="D12" s="19"/>
      <c r="E12" s="18"/>
      <c r="F12" s="18"/>
      <c r="G12" s="18"/>
      <c r="H12" s="20"/>
      <c r="I12" s="21">
        <v>0</v>
      </c>
      <c r="J12" s="21">
        <v>0</v>
      </c>
      <c r="K12" s="21">
        <v>0</v>
      </c>
      <c r="L12" s="21">
        <v>0</v>
      </c>
      <c r="M12" s="21">
        <v>250</v>
      </c>
      <c r="N12" s="21">
        <v>0</v>
      </c>
      <c r="O12" s="21">
        <f t="shared" si="0"/>
        <v>250</v>
      </c>
    </row>
    <row r="13" spans="1:15" s="1" customFormat="1" ht="15.75" x14ac:dyDescent="0.25">
      <c r="A13" s="17">
        <v>10</v>
      </c>
      <c r="B13" s="17"/>
      <c r="C13" s="17"/>
      <c r="D13" s="19"/>
      <c r="E13" s="18"/>
      <c r="F13" s="18"/>
      <c r="G13" s="18"/>
      <c r="H13" s="20"/>
      <c r="I13" s="21">
        <v>0</v>
      </c>
      <c r="J13" s="21">
        <v>0</v>
      </c>
      <c r="K13" s="21">
        <v>0</v>
      </c>
      <c r="L13" s="21">
        <v>0</v>
      </c>
      <c r="M13" s="21">
        <v>250</v>
      </c>
      <c r="N13" s="21">
        <v>0</v>
      </c>
      <c r="O13" s="21">
        <f t="shared" si="0"/>
        <v>250</v>
      </c>
    </row>
  </sheetData>
  <mergeCells count="2">
    <mergeCell ref="A1:O1"/>
    <mergeCell ref="A2:O2"/>
  </mergeCells>
  <printOptions horizontalCentered="1"/>
  <pageMargins left="0.70866141732283472" right="0.70866141732283472" top="0.94" bottom="0.74803149606299213" header="0.31496062992125984" footer="0.31496062992125984"/>
  <pageSetup paperSize="14" scale="70" fitToHeight="0" orientation="landscape" r:id="rId1"/>
  <headerFooter>
    <oddHeader>&amp;C&amp;G</oddHeader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zoomScale="85" zoomScaleNormal="85" zoomScaleSheetLayoutView="85" workbookViewId="0">
      <selection activeCell="A23" sqref="A23:J26"/>
    </sheetView>
  </sheetViews>
  <sheetFormatPr baseColWidth="10" defaultRowHeight="15" x14ac:dyDescent="0.25"/>
  <cols>
    <col min="1" max="1" width="4.5703125" style="33" bestFit="1" customWidth="1"/>
    <col min="2" max="2" width="14" style="26" customWidth="1"/>
    <col min="3" max="3" width="26.140625" style="26" customWidth="1"/>
    <col min="4" max="4" width="14" style="24" customWidth="1"/>
    <col min="5" max="5" width="20.85546875" style="33" customWidth="1"/>
    <col min="6" max="6" width="28.7109375" style="24" customWidth="1"/>
    <col min="7" max="7" width="9.42578125" style="22" customWidth="1"/>
    <col min="8" max="8" width="18.140625" style="36" customWidth="1"/>
    <col min="9" max="9" width="13.140625" style="36" customWidth="1"/>
    <col min="10" max="10" width="14.140625" style="36" customWidth="1"/>
    <col min="11" max="16384" width="11.42578125" style="33"/>
  </cols>
  <sheetData>
    <row r="1" spans="1:10" s="22" customFormat="1" ht="40.5" customHeight="1" x14ac:dyDescent="0.25">
      <c r="A1" s="50" t="s">
        <v>27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23" customFormat="1" ht="26.25" customHeight="1" x14ac:dyDescent="0.2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s="24" customFormat="1" ht="25.5" x14ac:dyDescent="0.25">
      <c r="A3" s="28" t="s">
        <v>5</v>
      </c>
      <c r="B3" s="28" t="s">
        <v>20</v>
      </c>
      <c r="C3" s="28" t="s">
        <v>21</v>
      </c>
      <c r="D3" s="28" t="s">
        <v>7</v>
      </c>
      <c r="E3" s="29" t="s">
        <v>6</v>
      </c>
      <c r="F3" s="28" t="s">
        <v>4</v>
      </c>
      <c r="G3" s="28" t="s">
        <v>8</v>
      </c>
      <c r="H3" s="35" t="s">
        <v>24</v>
      </c>
      <c r="I3" s="35" t="s">
        <v>25</v>
      </c>
      <c r="J3" s="35" t="s">
        <v>26</v>
      </c>
    </row>
    <row r="4" spans="1:10" ht="50.25" customHeight="1" x14ac:dyDescent="0.25">
      <c r="A4" s="30">
        <v>1</v>
      </c>
      <c r="B4" s="37">
        <v>43845</v>
      </c>
      <c r="C4" s="38" t="s">
        <v>28</v>
      </c>
      <c r="D4" s="31" t="s">
        <v>29</v>
      </c>
      <c r="E4" s="32" t="s">
        <v>30</v>
      </c>
      <c r="F4" s="39" t="s">
        <v>31</v>
      </c>
      <c r="G4" s="32">
        <v>215</v>
      </c>
      <c r="H4" s="40">
        <v>10000</v>
      </c>
      <c r="I4" s="40">
        <v>115161.29</v>
      </c>
      <c r="J4" s="40" t="s">
        <v>32</v>
      </c>
    </row>
    <row r="5" spans="1:10" ht="50.25" customHeight="1" x14ac:dyDescent="0.25">
      <c r="A5" s="3">
        <v>2</v>
      </c>
      <c r="B5" s="37">
        <v>43845</v>
      </c>
      <c r="C5" s="38" t="s">
        <v>33</v>
      </c>
      <c r="D5" s="31" t="s">
        <v>34</v>
      </c>
      <c r="E5" s="32" t="s">
        <v>35</v>
      </c>
      <c r="F5" s="34" t="s">
        <v>36</v>
      </c>
      <c r="G5" s="32">
        <v>215</v>
      </c>
      <c r="H5" s="40">
        <v>6200</v>
      </c>
      <c r="I5" s="40">
        <v>71400</v>
      </c>
      <c r="J5" s="40" t="s">
        <v>32</v>
      </c>
    </row>
    <row r="6" spans="1:10" ht="50.25" customHeight="1" x14ac:dyDescent="0.25">
      <c r="A6" s="30">
        <v>3</v>
      </c>
      <c r="B6" s="37">
        <v>43845</v>
      </c>
      <c r="C6" s="38" t="s">
        <v>37</v>
      </c>
      <c r="D6" s="31" t="s">
        <v>34</v>
      </c>
      <c r="E6" s="32" t="s">
        <v>40</v>
      </c>
      <c r="F6" s="34" t="s">
        <v>41</v>
      </c>
      <c r="G6" s="32">
        <v>215</v>
      </c>
      <c r="H6" s="40">
        <v>6500</v>
      </c>
      <c r="I6" s="40">
        <v>74874.84</v>
      </c>
      <c r="J6" s="40" t="s">
        <v>32</v>
      </c>
    </row>
    <row r="7" spans="1:10" ht="50.25" customHeight="1" x14ac:dyDescent="0.25">
      <c r="A7" s="3">
        <v>4</v>
      </c>
      <c r="B7" s="37">
        <v>43845</v>
      </c>
      <c r="C7" s="38" t="s">
        <v>38</v>
      </c>
      <c r="D7" s="31" t="s">
        <v>34</v>
      </c>
      <c r="E7" s="32" t="s">
        <v>44</v>
      </c>
      <c r="F7" s="34" t="s">
        <v>45</v>
      </c>
      <c r="G7" s="32">
        <v>215</v>
      </c>
      <c r="H7" s="40">
        <v>3300</v>
      </c>
      <c r="I7" s="40">
        <v>38003.230000000003</v>
      </c>
      <c r="J7" s="40" t="s">
        <v>32</v>
      </c>
    </row>
    <row r="8" spans="1:10" ht="50.25" customHeight="1" x14ac:dyDescent="0.25">
      <c r="A8" s="30">
        <v>5</v>
      </c>
      <c r="B8" s="37">
        <v>43845</v>
      </c>
      <c r="C8" s="38" t="s">
        <v>39</v>
      </c>
      <c r="D8" s="31" t="s">
        <v>34</v>
      </c>
      <c r="E8" s="32" t="s">
        <v>42</v>
      </c>
      <c r="F8" s="34" t="s">
        <v>43</v>
      </c>
      <c r="G8" s="32">
        <v>215</v>
      </c>
      <c r="H8" s="40">
        <v>5100</v>
      </c>
      <c r="I8" s="40">
        <v>59225.81</v>
      </c>
      <c r="J8" s="40" t="s">
        <v>32</v>
      </c>
    </row>
    <row r="15" spans="1:10" x14ac:dyDescent="0.25">
      <c r="G15" s="24"/>
    </row>
    <row r="23" spans="1:10" ht="12.75" x14ac:dyDescent="0.25">
      <c r="A23" s="56" t="s">
        <v>83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25.5" x14ac:dyDescent="0.25">
      <c r="A24" s="28" t="s">
        <v>5</v>
      </c>
      <c r="B24" s="28" t="s">
        <v>20</v>
      </c>
      <c r="C24" s="28" t="s">
        <v>21</v>
      </c>
      <c r="D24" s="28" t="s">
        <v>7</v>
      </c>
      <c r="E24" s="29" t="s">
        <v>6</v>
      </c>
      <c r="F24" s="28" t="s">
        <v>4</v>
      </c>
      <c r="G24" s="28" t="s">
        <v>8</v>
      </c>
      <c r="H24" s="35" t="s">
        <v>24</v>
      </c>
      <c r="I24" s="35" t="s">
        <v>25</v>
      </c>
      <c r="J24" s="35" t="s">
        <v>26</v>
      </c>
    </row>
    <row r="25" spans="1:10" ht="34.5" x14ac:dyDescent="0.3">
      <c r="A25" s="31">
        <v>1</v>
      </c>
      <c r="B25" s="37">
        <v>43840</v>
      </c>
      <c r="C25" s="44" t="s">
        <v>84</v>
      </c>
      <c r="D25" s="31" t="s">
        <v>29</v>
      </c>
      <c r="E25" s="32" t="s">
        <v>87</v>
      </c>
      <c r="F25" s="39" t="s">
        <v>49</v>
      </c>
      <c r="G25" s="32">
        <v>215</v>
      </c>
      <c r="H25" s="40">
        <v>15000</v>
      </c>
      <c r="I25" s="40">
        <v>180000</v>
      </c>
      <c r="J25" s="40" t="s">
        <v>85</v>
      </c>
    </row>
    <row r="26" spans="1:10" ht="25.5" x14ac:dyDescent="0.3">
      <c r="A26" s="3">
        <v>2</v>
      </c>
      <c r="B26" s="37">
        <v>43843</v>
      </c>
      <c r="C26" s="45" t="s">
        <v>86</v>
      </c>
      <c r="D26" s="31" t="s">
        <v>29</v>
      </c>
      <c r="E26" s="32" t="s">
        <v>88</v>
      </c>
      <c r="F26" s="34" t="s">
        <v>89</v>
      </c>
      <c r="G26" s="32">
        <v>215</v>
      </c>
      <c r="H26" s="40">
        <v>10400</v>
      </c>
      <c r="I26" s="23" t="s">
        <v>91</v>
      </c>
      <c r="J26" s="40" t="s">
        <v>90</v>
      </c>
    </row>
  </sheetData>
  <mergeCells count="3">
    <mergeCell ref="A1:J1"/>
    <mergeCell ref="A2:J2"/>
    <mergeCell ref="A23:J23"/>
  </mergeCells>
  <printOptions horizontalCentered="1"/>
  <pageMargins left="0.23622047244094491" right="0.23622047244094491" top="0.74803149606299213" bottom="0.74803149606299213" header="0.31496062992125984" footer="0.31496062992125984"/>
  <pageSetup paperSize="344" fitToHeight="0" orientation="landscape" r:id="rId1"/>
  <headerFooter>
    <oddHeader>&amp;C&amp;G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"/>
  <sheetViews>
    <sheetView workbookViewId="0">
      <selection activeCell="E25" sqref="E25"/>
    </sheetView>
  </sheetViews>
  <sheetFormatPr baseColWidth="10" defaultRowHeight="15" x14ac:dyDescent="0.25"/>
  <cols>
    <col min="1" max="1" width="8" customWidth="1"/>
    <col min="2" max="2" width="18.42578125" customWidth="1"/>
    <col min="3" max="3" width="21.5703125" customWidth="1"/>
    <col min="4" max="4" width="15.28515625" customWidth="1"/>
    <col min="5" max="5" width="22.28515625" customWidth="1"/>
    <col min="9" max="9" width="15" customWidth="1"/>
  </cols>
  <sheetData>
    <row r="3" spans="1:10" x14ac:dyDescent="0.25">
      <c r="A3" s="56" t="s">
        <v>83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38.25" x14ac:dyDescent="0.25">
      <c r="A4" s="28" t="s">
        <v>5</v>
      </c>
      <c r="B4" s="28" t="s">
        <v>20</v>
      </c>
      <c r="C4" s="28" t="s">
        <v>21</v>
      </c>
      <c r="D4" s="28" t="s">
        <v>7</v>
      </c>
      <c r="E4" s="29" t="s">
        <v>6</v>
      </c>
      <c r="F4" s="28" t="s">
        <v>4</v>
      </c>
      <c r="G4" s="28" t="s">
        <v>8</v>
      </c>
      <c r="H4" s="35" t="s">
        <v>24</v>
      </c>
      <c r="I4" s="35" t="s">
        <v>25</v>
      </c>
      <c r="J4" s="35" t="s">
        <v>26</v>
      </c>
    </row>
    <row r="5" spans="1:10" ht="34.5" x14ac:dyDescent="0.3">
      <c r="A5" s="31">
        <v>1</v>
      </c>
      <c r="B5" s="37">
        <v>43840</v>
      </c>
      <c r="C5" s="44" t="s">
        <v>84</v>
      </c>
      <c r="D5" s="31" t="s">
        <v>29</v>
      </c>
      <c r="E5" s="32" t="s">
        <v>87</v>
      </c>
      <c r="F5" s="39" t="s">
        <v>49</v>
      </c>
      <c r="G5" s="32">
        <v>215</v>
      </c>
      <c r="H5" s="40">
        <v>15000</v>
      </c>
      <c r="I5" s="40">
        <v>180000</v>
      </c>
      <c r="J5" s="40" t="s">
        <v>85</v>
      </c>
    </row>
    <row r="6" spans="1:10" ht="34.5" x14ac:dyDescent="0.3">
      <c r="A6" s="46">
        <v>2</v>
      </c>
      <c r="B6" s="37">
        <v>43843</v>
      </c>
      <c r="C6" s="47" t="s">
        <v>86</v>
      </c>
      <c r="D6" s="31" t="s">
        <v>29</v>
      </c>
      <c r="E6" s="32" t="s">
        <v>88</v>
      </c>
      <c r="F6" s="34" t="s">
        <v>89</v>
      </c>
      <c r="G6" s="32">
        <v>215</v>
      </c>
      <c r="H6" s="40">
        <v>10400</v>
      </c>
      <c r="I6" s="48" t="s">
        <v>91</v>
      </c>
      <c r="J6" s="40" t="s">
        <v>90</v>
      </c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344" orientation="landscape" horizontalDpi="0" verticalDpi="0" copies="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011</vt:lpstr>
      <vt:lpstr>021</vt:lpstr>
      <vt:lpstr>022</vt:lpstr>
      <vt:lpstr>029</vt:lpstr>
      <vt:lpstr>Hoja1</vt:lpstr>
      <vt:lpstr>Hoja2</vt:lpstr>
      <vt:lpstr>'029'!Títulos_a_imprimir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FRANCO</dc:creator>
  <cp:lastModifiedBy>GOBERGUA</cp:lastModifiedBy>
  <cp:lastPrinted>2021-02-04T15:51:06Z</cp:lastPrinted>
  <dcterms:created xsi:type="dcterms:W3CDTF">2018-04-27T19:39:30Z</dcterms:created>
  <dcterms:modified xsi:type="dcterms:W3CDTF">2021-03-09T19:10:24Z</dcterms:modified>
</cp:coreProperties>
</file>